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Alejandro Henriquez\Desktop\LEKAPP\"/>
    </mc:Choice>
  </mc:AlternateContent>
  <xr:revisionPtr revIDLastSave="0" documentId="13_ncr:1_{77E7A8B4-95E8-4FE0-BBC0-2F9DE7034B71}" xr6:coauthVersionLast="47" xr6:coauthVersionMax="47" xr10:uidLastSave="{00000000-0000-0000-0000-000000000000}"/>
  <bookViews>
    <workbookView xWindow="-96" yWindow="-96" windowWidth="23232" windowHeight="13872" tabRatio="577" xr2:uid="{00000000-000D-0000-FFFF-FFFF00000000}"/>
  </bookViews>
  <sheets>
    <sheet name="LINEA BASE" sheetId="13" r:id="rId1"/>
  </sheets>
  <definedNames>
    <definedName name="_xlnm._FilterDatabase" localSheetId="0" hidden="1">'LINEA BASE'!$A$3:$P$21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13" l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AE3" i="13" s="1"/>
  <c r="AF3" i="13" s="1"/>
  <c r="AG3" i="13" s="1"/>
  <c r="AH3" i="13" s="1"/>
  <c r="AI3" i="13" s="1"/>
  <c r="AJ3" i="13" s="1"/>
  <c r="AK3" i="13" s="1"/>
  <c r="AL3" i="13" s="1"/>
  <c r="AM3" i="13" s="1"/>
  <c r="AN3" i="13" s="1"/>
  <c r="AO3" i="13" s="1"/>
  <c r="AP3" i="13" s="1"/>
  <c r="AQ3" i="13" s="1"/>
  <c r="AR3" i="13" s="1"/>
  <c r="AS3" i="13" s="1"/>
  <c r="AT3" i="13" s="1"/>
  <c r="AU3" i="13" s="1"/>
  <c r="AV3" i="13" s="1"/>
  <c r="AW3" i="13" s="1"/>
  <c r="AX3" i="13" s="1"/>
  <c r="AY3" i="13" s="1"/>
  <c r="AZ3" i="13" s="1"/>
  <c r="BA3" i="13" s="1"/>
  <c r="BB3" i="13" s="1"/>
  <c r="BC3" i="13" s="1"/>
  <c r="BD3" i="13" s="1"/>
  <c r="BE3" i="13" s="1"/>
  <c r="BF3" i="13" s="1"/>
  <c r="BG3" i="13" s="1"/>
  <c r="BH3" i="13" s="1"/>
  <c r="BI3" i="13" s="1"/>
  <c r="BJ3" i="13" s="1"/>
  <c r="BK3" i="13" s="1"/>
  <c r="BL3" i="13" s="1"/>
  <c r="BM3" i="13" s="1"/>
  <c r="BN3" i="13" s="1"/>
  <c r="BO3" i="13" s="1"/>
  <c r="BP3" i="13" s="1"/>
  <c r="BQ3" i="13" s="1"/>
  <c r="BR3" i="13" s="1"/>
  <c r="BS3" i="13" s="1"/>
  <c r="BT3" i="13" s="1"/>
  <c r="BU3" i="13" s="1"/>
  <c r="BV3" i="13" s="1"/>
  <c r="BW3" i="13" s="1"/>
  <c r="BX3" i="13" s="1"/>
  <c r="BY3" i="13" s="1"/>
  <c r="BZ3" i="13" s="1"/>
  <c r="CA3" i="13" s="1"/>
  <c r="CB3" i="13" s="1"/>
  <c r="CC3" i="13" s="1"/>
  <c r="CD3" i="13" s="1"/>
  <c r="CE3" i="13" s="1"/>
  <c r="CF3" i="13" s="1"/>
  <c r="CG3" i="13" s="1"/>
  <c r="CH3" i="13" s="1"/>
  <c r="CI3" i="13" s="1"/>
  <c r="CJ3" i="13" s="1"/>
  <c r="CK3" i="13" s="1"/>
  <c r="CL3" i="13" s="1"/>
  <c r="CM3" i="13" s="1"/>
  <c r="CN3" i="13" s="1"/>
  <c r="CO3" i="13" s="1"/>
  <c r="CP3" i="13" s="1"/>
  <c r="CQ3" i="13" s="1"/>
  <c r="CR3" i="13" s="1"/>
  <c r="CS3" i="13" s="1"/>
  <c r="CT3" i="13" s="1"/>
  <c r="CU3" i="13" s="1"/>
  <c r="CV3" i="13" s="1"/>
  <c r="CW3" i="13" s="1"/>
  <c r="CX3" i="13" s="1"/>
  <c r="CY3" i="13" s="1"/>
  <c r="CZ3" i="13" s="1"/>
  <c r="DA3" i="13" s="1"/>
  <c r="DB3" i="13" s="1"/>
  <c r="DC3" i="13" s="1"/>
  <c r="DD3" i="13" s="1"/>
  <c r="DE3" i="13" s="1"/>
  <c r="DF3" i="13" s="1"/>
  <c r="DG3" i="13" s="1"/>
  <c r="DH3" i="13" s="1"/>
  <c r="DI3" i="13" s="1"/>
  <c r="DJ3" i="13" s="1"/>
  <c r="DK3" i="13" s="1"/>
  <c r="DL3" i="13" s="1"/>
  <c r="DM3" i="13" s="1"/>
  <c r="DN3" i="13" s="1"/>
  <c r="DO3" i="13" s="1"/>
  <c r="DP3" i="13" s="1"/>
</calcChain>
</file>

<file path=xl/sharedStrings.xml><?xml version="1.0" encoding="utf-8"?>
<sst xmlns="http://schemas.openxmlformats.org/spreadsheetml/2006/main" count="122" uniqueCount="69">
  <si>
    <t>Area</t>
  </si>
  <si>
    <t>Esp</t>
  </si>
  <si>
    <t> Item</t>
  </si>
  <si>
    <t>Descripción</t>
  </si>
  <si>
    <t>Trabajo</t>
  </si>
  <si>
    <t>Duración</t>
  </si>
  <si>
    <t>N° Trabajadores</t>
  </si>
  <si>
    <t>Rol de especialidad</t>
  </si>
  <si>
    <t>Descripción2</t>
  </si>
  <si>
    <t>Unid</t>
  </si>
  <si>
    <t>Cant</t>
  </si>
  <si>
    <t>Rend</t>
  </si>
  <si>
    <t>Comienzo Programado</t>
  </si>
  <si>
    <t>Fin Programado</t>
  </si>
  <si>
    <t>JEFE OFICINA TECNICA</t>
  </si>
  <si>
    <t>JEFE DE TERRENO</t>
  </si>
  <si>
    <t>INGENIERO ADMINISTRADOR</t>
  </si>
  <si>
    <t>ING. CONTROL INGENIERÍA</t>
  </si>
  <si>
    <t>PLANIFICADOR</t>
  </si>
  <si>
    <t>PROGRAMADOR</t>
  </si>
  <si>
    <t>CONTROL COSTO</t>
  </si>
  <si>
    <t>PREV. SERNAGEOMIN B</t>
  </si>
  <si>
    <t>PREVENCIONISTA SNS</t>
  </si>
  <si>
    <t>JEFE GESTION CALIDAD</t>
  </si>
  <si>
    <t>INSPECTOR DE CALIDAD</t>
  </si>
  <si>
    <t>ING. PUESTA EN MARCHA</t>
  </si>
  <si>
    <t>SUPERVISOR CIVIL</t>
  </si>
  <si>
    <t>SUPERVISOR ESTRUCTURA</t>
  </si>
  <si>
    <t>SUPERVISOR PIPING - DUCTOS</t>
  </si>
  <si>
    <t>SUPERVISOR ELÉC./INSTRUM.</t>
  </si>
  <si>
    <t>DIBUJANTE ISOMETRISTA</t>
  </si>
  <si>
    <t>ACTIVADOR DE MATERIALES</t>
  </si>
  <si>
    <t>PAÑOLERO</t>
  </si>
  <si>
    <t>ADMINISTRATIVO</t>
  </si>
  <si>
    <t>ENCARGADO COMPRAS Y LOGISTICA</t>
  </si>
  <si>
    <t>TOPÓGRAFO</t>
  </si>
  <si>
    <t>Usuario</t>
  </si>
  <si>
    <t>NOMBRE DEL ITO</t>
  </si>
  <si>
    <t>ITO APROBADOR</t>
  </si>
  <si>
    <t>Jefe de Prevensión</t>
  </si>
  <si>
    <t>FUGRO</t>
  </si>
  <si>
    <t xml:space="preserve">Administrador </t>
  </si>
  <si>
    <t>Salim Silveira</t>
  </si>
  <si>
    <t>Sebastian Quiroz</t>
  </si>
  <si>
    <t>usuario1@lekapp.cl</t>
  </si>
  <si>
    <t>Tipo de Sondaje</t>
  </si>
  <si>
    <t xml:space="preserve">  OBRAS DESVÍO DE AGUAS</t>
  </si>
  <si>
    <t xml:space="preserve">    PLATAFORMA CONDUCCIÓN AGUAS PERMANENTES</t>
  </si>
  <si>
    <t xml:space="preserve">      PLATAFORMA CONDUCCIÓN (KM 1+100 a KM 2+200)</t>
  </si>
  <si>
    <t>A31230</t>
  </si>
  <si>
    <t>A31200</t>
  </si>
  <si>
    <t>A31240</t>
  </si>
  <si>
    <t>A31210</t>
  </si>
  <si>
    <t>A31250</t>
  </si>
  <si>
    <t>A31220</t>
  </si>
  <si>
    <t>A31260</t>
  </si>
  <si>
    <t>A31270</t>
  </si>
  <si>
    <t>A31280</t>
  </si>
  <si>
    <t>Excavación Material Común</t>
  </si>
  <si>
    <t>Levantamiento Topográfico</t>
  </si>
  <si>
    <t>Excavación Zanja</t>
  </si>
  <si>
    <t>Rescate y Relocalización Controlada de Especies</t>
  </si>
  <si>
    <t>Excavación Roca Ripable</t>
  </si>
  <si>
    <t>Manejo de Sitio</t>
  </si>
  <si>
    <t>Relleno Tipo 2 (Terraplen)</t>
  </si>
  <si>
    <t>Instalación y Compactación Base Granular (Carpeta de Rodado)</t>
  </si>
  <si>
    <t>Relleno Tipo 4 (Pretil de Seguridad Vehicular)</t>
  </si>
  <si>
    <t>HH</t>
  </si>
  <si>
    <t>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</si>
</sst>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00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36363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/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medium">
        <color indexed="64"/>
      </left>
      <right style="thin">
        <color rgb="FFB1BBCC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1BB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1BBCC"/>
      </left>
      <right style="thin">
        <color rgb="FFB1BBCC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B1BBCC"/>
      </right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2" fillId="0" borderId="0"/>
    <xf numFmtId="0" fontId="12" fillId="0" borderId="0"/>
  </cellStyleXfs>
  <cellXfs count="48">
    <xf numFmtId="0" fontId="0" fillId="0" borderId="0" xfId="0"/>
    <xf numFmtId="0" fontId="8" fillId="0" borderId="0" xfId="0" applyFont="1" applyAlignment="1">
      <alignment horizontal="left" vertical="center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vertical="center" wrapText="1"/>
    </xf>
    <xf numFmtId="3" fontId="9" fillId="3" borderId="9" xfId="4" applyNumberFormat="1" applyFont="1" applyFill="1" applyBorder="1" applyAlignment="1" applyProtection="1">
      <alignment horizontal="left" vertical="center" wrapText="1"/>
      <protection locked="0"/>
    </xf>
    <xf numFmtId="0" fontId="4" fillId="0" borderId="8" xfId="3" applyFill="1" applyBorder="1" applyAlignment="1">
      <alignment horizontal="center" vertical="center" wrapText="1"/>
    </xf>
    <xf numFmtId="0" fontId="4" fillId="4" borderId="8" xfId="3" applyFill="1" applyBorder="1" applyAlignment="1">
      <alignment horizontal="center" vertical="center" wrapText="1"/>
    </xf>
    <xf numFmtId="0" fontId="0" fillId="4" borderId="0" xfId="0" applyFill="1"/>
    <xf numFmtId="0" fontId="13" fillId="4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/>
    </xf>
    <xf numFmtId="0" fontId="14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16" fillId="0" borderId="8" xfId="0" applyNumberFormat="1" applyFont="1" applyBorder="1" applyAlignment="1">
      <alignment horizontal="center" vertical="center"/>
    </xf>
    <xf numFmtId="0" fontId="15" fillId="4" borderId="8" xfId="0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7" fillId="4" borderId="8" xfId="0" applyFont="1" applyFill="1" applyBorder="1" applyAlignment="1">
      <alignment horizontal="center"/>
    </xf>
    <xf numFmtId="1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9" fillId="3" borderId="14" xfId="4" applyNumberFormat="1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>
      <alignment horizontal="center" vertical="center" wrapText="1"/>
    </xf>
    <xf numFmtId="164" fontId="18" fillId="2" borderId="8" xfId="1" applyNumberFormat="1" applyFont="1" applyFill="1" applyBorder="1" applyAlignment="1">
      <alignment horizontal="center" vertical="center" wrapText="1"/>
    </xf>
    <xf numFmtId="164" fontId="18" fillId="2" borderId="13" xfId="1" applyNumberFormat="1" applyFont="1" applyFill="1" applyBorder="1" applyAlignment="1">
      <alignment horizontal="center" vertical="center" wrapText="1"/>
    </xf>
    <xf numFmtId="164" fontId="19" fillId="2" borderId="13" xfId="1" applyNumberFormat="1" applyFont="1" applyFill="1" applyBorder="1" applyAlignment="1">
      <alignment horizontal="center" vertical="center" wrapText="1"/>
    </xf>
    <xf numFmtId="0" fontId="19" fillId="2" borderId="15" xfId="2" applyFont="1" applyFill="1" applyBorder="1" applyAlignment="1">
      <alignment horizontal="center" vertical="center" wrapText="1"/>
    </xf>
    <xf numFmtId="0" fontId="19" fillId="2" borderId="13" xfId="2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14" fontId="16" fillId="0" borderId="8" xfId="0" applyNumberFormat="1" applyFont="1" applyBorder="1" applyAlignment="1">
      <alignment horizontal="center" vertical="center"/>
    </xf>
    <xf numFmtId="14" fontId="17" fillId="4" borderId="8" xfId="0" applyNumberFormat="1" applyFont="1" applyFill="1" applyBorder="1" applyAlignment="1">
      <alignment horizontal="center" vertical="center"/>
    </xf>
    <xf numFmtId="14" fontId="17" fillId="4" borderId="8" xfId="0" applyNumberFormat="1" applyFont="1" applyFill="1" applyBorder="1" applyAlignment="1">
      <alignment horizontal="center"/>
    </xf>
    <xf numFmtId="14" fontId="1" fillId="0" borderId="8" xfId="0" applyNumberFormat="1" applyFont="1" applyBorder="1" applyAlignment="1">
      <alignment horizontal="center" vertical="center"/>
    </xf>
    <xf numFmtId="14" fontId="0" fillId="4" borderId="8" xfId="0" applyNumberFormat="1" applyFill="1" applyBorder="1" applyAlignment="1">
      <alignment horizontal="center"/>
    </xf>
    <xf numFmtId="14" fontId="5" fillId="2" borderId="12" xfId="0" applyNumberFormat="1" applyFont="1" applyFill="1" applyBorder="1" applyAlignment="1">
      <alignment horizontal="left" vertical="center" textRotation="90"/>
    </xf>
    <xf numFmtId="14" fontId="5" fillId="2" borderId="8" xfId="0" applyNumberFormat="1" applyFont="1" applyFill="1" applyBorder="1" applyAlignment="1">
      <alignment horizontal="left" vertical="center" textRotation="90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0" fillId="0" borderId="0" xfId="0" applyFont="1" applyAlignment="1">
      <alignment horizontal="center" vertical="center"/>
    </xf>
  </cellXfs>
  <cellStyles count="7">
    <cellStyle name="Hipervínculo" xfId="3" builtinId="8"/>
    <cellStyle name="Millares 18" xfId="1" xr:uid="{00000000-0005-0000-0000-000001000000}"/>
    <cellStyle name="Normal" xfId="0" builtinId="0"/>
    <cellStyle name="Normal 10" xfId="2" xr:uid="{00000000-0005-0000-0000-000003000000}"/>
    <cellStyle name="Normal 12 5" xfId="4" xr:uid="{00000000-0005-0000-0000-000004000000}"/>
    <cellStyle name="Normal 2" xfId="5" xr:uid="{00000000-0005-0000-0000-000005000000}"/>
    <cellStyle name="Normal 3" xfId="6" xr:uid="{0A8A308D-5BFB-4061-B80A-15EF2C1347A6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suario1@lekapp.cl" TargetMode="External"/><Relationship Id="rId3" Type="http://schemas.openxmlformats.org/officeDocument/2006/relationships/hyperlink" Target="mailto:usuario1@lekapp.cl" TargetMode="External"/><Relationship Id="rId7" Type="http://schemas.openxmlformats.org/officeDocument/2006/relationships/hyperlink" Target="mailto:usuario1@lekapp.cl" TargetMode="External"/><Relationship Id="rId2" Type="http://schemas.openxmlformats.org/officeDocument/2006/relationships/hyperlink" Target="mailto:usuario1@lekapp.cl" TargetMode="External"/><Relationship Id="rId1" Type="http://schemas.openxmlformats.org/officeDocument/2006/relationships/hyperlink" Target="mailto:usuario1@lekapp.cl" TargetMode="External"/><Relationship Id="rId6" Type="http://schemas.openxmlformats.org/officeDocument/2006/relationships/hyperlink" Target="mailto:usuario1@lekapp.cl" TargetMode="External"/><Relationship Id="rId5" Type="http://schemas.openxmlformats.org/officeDocument/2006/relationships/hyperlink" Target="mailto:usuario1@lekapp.c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usuario1@lekapp.cl" TargetMode="External"/><Relationship Id="rId9" Type="http://schemas.openxmlformats.org/officeDocument/2006/relationships/hyperlink" Target="mailto:usuario1@lekapp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1710-2FB9-4974-9BA0-95D32700C8B9}">
  <dimension ref="A1:DP45"/>
  <sheetViews>
    <sheetView tabSelected="1" zoomScale="50" zoomScaleNormal="50" workbookViewId="0">
      <selection activeCell="AZ18" sqref="AZ18"/>
    </sheetView>
  </sheetViews>
  <sheetFormatPr baseColWidth="10" defaultColWidth="11" defaultRowHeight="51.6" customHeight="1" x14ac:dyDescent="0.6"/>
  <cols>
    <col min="1" max="1" width="32.34765625" style="28" customWidth="1"/>
    <col min="2" max="2" width="52.25" style="28" customWidth="1"/>
    <col min="3" max="3" width="49.5" style="28" customWidth="1"/>
    <col min="4" max="4" width="21.25" style="28" customWidth="1"/>
    <col min="5" max="5" width="11.34765625" style="28" customWidth="1"/>
    <col min="6" max="6" width="46.6484375" style="28" customWidth="1"/>
    <col min="7" max="7" width="26.69921875" style="28" customWidth="1"/>
    <col min="8" max="10" width="10.5" style="28" customWidth="1"/>
    <col min="11" max="14" width="11.5" style="28" customWidth="1"/>
    <col min="15" max="16" width="14.5" style="28" customWidth="1"/>
    <col min="17" max="33" width="3.75" style="47" customWidth="1"/>
    <col min="34" max="120" width="3.75" style="45" customWidth="1"/>
  </cols>
  <sheetData>
    <row r="1" spans="1:120" s="1" customFormat="1" ht="51.6" customHeight="1" thickBot="1" x14ac:dyDescent="0.65">
      <c r="A1" s="2" t="s">
        <v>40</v>
      </c>
      <c r="B1" s="3" t="s">
        <v>42</v>
      </c>
      <c r="C1" s="4" t="s">
        <v>41</v>
      </c>
      <c r="D1" s="2" t="s">
        <v>40</v>
      </c>
      <c r="E1" s="3" t="s">
        <v>43</v>
      </c>
      <c r="F1" s="5" t="s">
        <v>14</v>
      </c>
      <c r="G1" s="2" t="s">
        <v>40</v>
      </c>
      <c r="H1" s="3"/>
      <c r="I1" s="5" t="s">
        <v>39</v>
      </c>
      <c r="J1" s="2"/>
      <c r="K1" s="12" t="s">
        <v>37</v>
      </c>
      <c r="L1" s="13" t="s">
        <v>38</v>
      </c>
      <c r="M1" s="17" t="s">
        <v>21</v>
      </c>
      <c r="N1" s="18" t="s">
        <v>22</v>
      </c>
      <c r="O1" s="18" t="s">
        <v>23</v>
      </c>
      <c r="P1" s="18" t="s">
        <v>24</v>
      </c>
      <c r="Q1" s="19" t="s">
        <v>15</v>
      </c>
      <c r="R1" s="19" t="s">
        <v>25</v>
      </c>
      <c r="S1" s="19" t="s">
        <v>26</v>
      </c>
      <c r="T1" s="19" t="s">
        <v>27</v>
      </c>
      <c r="U1" s="19" t="s">
        <v>28</v>
      </c>
      <c r="V1" s="19" t="s">
        <v>29</v>
      </c>
      <c r="W1" s="19" t="s">
        <v>30</v>
      </c>
      <c r="X1" s="19" t="s">
        <v>31</v>
      </c>
      <c r="Y1" s="19" t="s">
        <v>32</v>
      </c>
      <c r="Z1" s="19" t="s">
        <v>33</v>
      </c>
      <c r="AA1" s="19" t="s">
        <v>34</v>
      </c>
      <c r="AB1" s="19" t="s">
        <v>35</v>
      </c>
      <c r="AC1" s="19"/>
      <c r="AD1" s="19"/>
      <c r="AE1" s="19"/>
      <c r="AF1" s="19"/>
      <c r="AG1" s="19"/>
    </row>
    <row r="2" spans="1:120" s="1" customFormat="1" ht="51.6" customHeight="1" thickBot="1" x14ac:dyDescent="0.65">
      <c r="A2" s="6" t="s">
        <v>16</v>
      </c>
      <c r="B2" s="3" t="s">
        <v>42</v>
      </c>
      <c r="C2" s="29" t="s">
        <v>14</v>
      </c>
      <c r="D2" s="3" t="s">
        <v>43</v>
      </c>
      <c r="E2" s="2" t="s">
        <v>17</v>
      </c>
      <c r="F2" s="4"/>
      <c r="G2" s="2" t="s">
        <v>18</v>
      </c>
      <c r="H2" s="4"/>
      <c r="I2" s="2" t="s">
        <v>19</v>
      </c>
      <c r="J2" s="4"/>
      <c r="K2" s="30" t="s">
        <v>20</v>
      </c>
      <c r="L2" s="11"/>
      <c r="M2" s="11"/>
      <c r="N2" s="11"/>
      <c r="O2" s="15"/>
      <c r="P2" s="15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20"/>
      <c r="AD2" s="21"/>
      <c r="AE2" s="20"/>
      <c r="AF2" s="21"/>
      <c r="AG2" s="20"/>
    </row>
    <row r="3" spans="1:120" s="16" customFormat="1" ht="76.2" customHeight="1" x14ac:dyDescent="0.6">
      <c r="A3" s="31" t="s">
        <v>0</v>
      </c>
      <c r="B3" s="31" t="s">
        <v>45</v>
      </c>
      <c r="C3" s="32" t="s">
        <v>1</v>
      </c>
      <c r="D3" s="33" t="s">
        <v>36</v>
      </c>
      <c r="E3" s="34" t="s">
        <v>2</v>
      </c>
      <c r="F3" s="35" t="s">
        <v>3</v>
      </c>
      <c r="G3" s="35" t="s">
        <v>8</v>
      </c>
      <c r="H3" s="36" t="s">
        <v>7</v>
      </c>
      <c r="I3" s="36" t="s">
        <v>9</v>
      </c>
      <c r="J3" s="36" t="s">
        <v>10</v>
      </c>
      <c r="K3" s="37" t="s">
        <v>11</v>
      </c>
      <c r="L3" s="37" t="s">
        <v>6</v>
      </c>
      <c r="M3" s="37" t="s">
        <v>4</v>
      </c>
      <c r="N3" s="37" t="s">
        <v>5</v>
      </c>
      <c r="O3" s="37" t="s">
        <v>12</v>
      </c>
      <c r="P3" s="37" t="s">
        <v>13</v>
      </c>
      <c r="Q3" s="43">
        <v>44956</v>
      </c>
      <c r="R3" s="44">
        <f t="shared" ref="R3:CC3" si="0">Q3+1</f>
        <v>44957</v>
      </c>
      <c r="S3" s="44">
        <f t="shared" si="0"/>
        <v>44958</v>
      </c>
      <c r="T3" s="44">
        <f t="shared" si="0"/>
        <v>44959</v>
      </c>
      <c r="U3" s="44">
        <f t="shared" si="0"/>
        <v>44960</v>
      </c>
      <c r="V3" s="44">
        <f t="shared" si="0"/>
        <v>44961</v>
      </c>
      <c r="W3" s="44">
        <f t="shared" si="0"/>
        <v>44962</v>
      </c>
      <c r="X3" s="44">
        <f t="shared" si="0"/>
        <v>44963</v>
      </c>
      <c r="Y3" s="44">
        <f t="shared" si="0"/>
        <v>44964</v>
      </c>
      <c r="Z3" s="44">
        <f t="shared" si="0"/>
        <v>44965</v>
      </c>
      <c r="AA3" s="44">
        <f t="shared" si="0"/>
        <v>44966</v>
      </c>
      <c r="AB3" s="44">
        <f t="shared" si="0"/>
        <v>44967</v>
      </c>
      <c r="AC3" s="44">
        <f t="shared" si="0"/>
        <v>44968</v>
      </c>
      <c r="AD3" s="44">
        <f t="shared" si="0"/>
        <v>44969</v>
      </c>
      <c r="AE3" s="44">
        <f t="shared" si="0"/>
        <v>44970</v>
      </c>
      <c r="AF3" s="44">
        <f t="shared" si="0"/>
        <v>44971</v>
      </c>
      <c r="AG3" s="44">
        <f t="shared" si="0"/>
        <v>44972</v>
      </c>
      <c r="AH3" s="44">
        <f t="shared" si="0"/>
        <v>44973</v>
      </c>
      <c r="AI3" s="44">
        <f t="shared" si="0"/>
        <v>44974</v>
      </c>
      <c r="AJ3" s="44">
        <f t="shared" si="0"/>
        <v>44975</v>
      </c>
      <c r="AK3" s="44">
        <f t="shared" si="0"/>
        <v>44976</v>
      </c>
      <c r="AL3" s="44">
        <f t="shared" si="0"/>
        <v>44977</v>
      </c>
      <c r="AM3" s="44">
        <f t="shared" si="0"/>
        <v>44978</v>
      </c>
      <c r="AN3" s="44">
        <f t="shared" si="0"/>
        <v>44979</v>
      </c>
      <c r="AO3" s="44">
        <f t="shared" si="0"/>
        <v>44980</v>
      </c>
      <c r="AP3" s="44">
        <f t="shared" si="0"/>
        <v>44981</v>
      </c>
      <c r="AQ3" s="44">
        <f t="shared" si="0"/>
        <v>44982</v>
      </c>
      <c r="AR3" s="44">
        <f t="shared" si="0"/>
        <v>44983</v>
      </c>
      <c r="AS3" s="44">
        <f t="shared" si="0"/>
        <v>44984</v>
      </c>
      <c r="AT3" s="44">
        <f t="shared" si="0"/>
        <v>44985</v>
      </c>
      <c r="AU3" s="44">
        <f t="shared" si="0"/>
        <v>44986</v>
      </c>
      <c r="AV3" s="44">
        <f t="shared" si="0"/>
        <v>44987</v>
      </c>
      <c r="AW3" s="44">
        <f t="shared" si="0"/>
        <v>44988</v>
      </c>
      <c r="AX3" s="44">
        <f t="shared" si="0"/>
        <v>44989</v>
      </c>
      <c r="AY3" s="44">
        <f t="shared" si="0"/>
        <v>44990</v>
      </c>
      <c r="AZ3" s="44">
        <f t="shared" si="0"/>
        <v>44991</v>
      </c>
      <c r="BA3" s="44">
        <f t="shared" si="0"/>
        <v>44992</v>
      </c>
      <c r="BB3" s="44">
        <f t="shared" si="0"/>
        <v>44993</v>
      </c>
      <c r="BC3" s="44">
        <f t="shared" si="0"/>
        <v>44994</v>
      </c>
      <c r="BD3" s="44">
        <f t="shared" si="0"/>
        <v>44995</v>
      </c>
      <c r="BE3" s="44">
        <f t="shared" si="0"/>
        <v>44996</v>
      </c>
      <c r="BF3" s="44">
        <f t="shared" si="0"/>
        <v>44997</v>
      </c>
      <c r="BG3" s="44">
        <f t="shared" si="0"/>
        <v>44998</v>
      </c>
      <c r="BH3" s="44">
        <f t="shared" si="0"/>
        <v>44999</v>
      </c>
      <c r="BI3" s="44">
        <f t="shared" si="0"/>
        <v>45000</v>
      </c>
      <c r="BJ3" s="44">
        <f t="shared" si="0"/>
        <v>45001</v>
      </c>
      <c r="BK3" s="44">
        <f t="shared" si="0"/>
        <v>45002</v>
      </c>
      <c r="BL3" s="44">
        <f t="shared" si="0"/>
        <v>45003</v>
      </c>
      <c r="BM3" s="44">
        <f t="shared" si="0"/>
        <v>45004</v>
      </c>
      <c r="BN3" s="44">
        <f t="shared" si="0"/>
        <v>45005</v>
      </c>
      <c r="BO3" s="44">
        <f t="shared" si="0"/>
        <v>45006</v>
      </c>
      <c r="BP3" s="44">
        <f t="shared" si="0"/>
        <v>45007</v>
      </c>
      <c r="BQ3" s="44">
        <f t="shared" si="0"/>
        <v>45008</v>
      </c>
      <c r="BR3" s="44">
        <f t="shared" si="0"/>
        <v>45009</v>
      </c>
      <c r="BS3" s="44">
        <f t="shared" si="0"/>
        <v>45010</v>
      </c>
      <c r="BT3" s="44">
        <f t="shared" si="0"/>
        <v>45011</v>
      </c>
      <c r="BU3" s="44">
        <f t="shared" si="0"/>
        <v>45012</v>
      </c>
      <c r="BV3" s="44">
        <f t="shared" si="0"/>
        <v>45013</v>
      </c>
      <c r="BW3" s="44">
        <f t="shared" si="0"/>
        <v>45014</v>
      </c>
      <c r="BX3" s="44">
        <f t="shared" si="0"/>
        <v>45015</v>
      </c>
      <c r="BY3" s="44">
        <f t="shared" si="0"/>
        <v>45016</v>
      </c>
      <c r="BZ3" s="44">
        <f t="shared" si="0"/>
        <v>45017</v>
      </c>
      <c r="CA3" s="44">
        <f t="shared" si="0"/>
        <v>45018</v>
      </c>
      <c r="CB3" s="44">
        <f t="shared" si="0"/>
        <v>45019</v>
      </c>
      <c r="CC3" s="44">
        <f t="shared" si="0"/>
        <v>45020</v>
      </c>
      <c r="CD3" s="44">
        <f t="shared" ref="CD3:DP3" si="1">CC3+1</f>
        <v>45021</v>
      </c>
      <c r="CE3" s="44">
        <f t="shared" si="1"/>
        <v>45022</v>
      </c>
      <c r="CF3" s="44">
        <f t="shared" si="1"/>
        <v>45023</v>
      </c>
      <c r="CG3" s="44">
        <f t="shared" si="1"/>
        <v>45024</v>
      </c>
      <c r="CH3" s="44">
        <f t="shared" si="1"/>
        <v>45025</v>
      </c>
      <c r="CI3" s="44">
        <f t="shared" si="1"/>
        <v>45026</v>
      </c>
      <c r="CJ3" s="44">
        <f t="shared" si="1"/>
        <v>45027</v>
      </c>
      <c r="CK3" s="44">
        <f t="shared" si="1"/>
        <v>45028</v>
      </c>
      <c r="CL3" s="44">
        <f t="shared" si="1"/>
        <v>45029</v>
      </c>
      <c r="CM3" s="44">
        <f t="shared" si="1"/>
        <v>45030</v>
      </c>
      <c r="CN3" s="44">
        <f t="shared" si="1"/>
        <v>45031</v>
      </c>
      <c r="CO3" s="44">
        <f t="shared" si="1"/>
        <v>45032</v>
      </c>
      <c r="CP3" s="44">
        <f t="shared" si="1"/>
        <v>45033</v>
      </c>
      <c r="CQ3" s="44">
        <f t="shared" si="1"/>
        <v>45034</v>
      </c>
      <c r="CR3" s="44">
        <f t="shared" si="1"/>
        <v>45035</v>
      </c>
      <c r="CS3" s="44">
        <f t="shared" si="1"/>
        <v>45036</v>
      </c>
      <c r="CT3" s="44">
        <f t="shared" si="1"/>
        <v>45037</v>
      </c>
      <c r="CU3" s="44">
        <f t="shared" si="1"/>
        <v>45038</v>
      </c>
      <c r="CV3" s="44">
        <f t="shared" si="1"/>
        <v>45039</v>
      </c>
      <c r="CW3" s="44">
        <f t="shared" si="1"/>
        <v>45040</v>
      </c>
      <c r="CX3" s="44">
        <f t="shared" si="1"/>
        <v>45041</v>
      </c>
      <c r="CY3" s="44">
        <f t="shared" si="1"/>
        <v>45042</v>
      </c>
      <c r="CZ3" s="44">
        <f t="shared" si="1"/>
        <v>45043</v>
      </c>
      <c r="DA3" s="44">
        <f t="shared" si="1"/>
        <v>45044</v>
      </c>
      <c r="DB3" s="44">
        <f t="shared" si="1"/>
        <v>45045</v>
      </c>
      <c r="DC3" s="44">
        <f t="shared" si="1"/>
        <v>45046</v>
      </c>
      <c r="DD3" s="44">
        <f t="shared" si="1"/>
        <v>45047</v>
      </c>
      <c r="DE3" s="44">
        <f t="shared" si="1"/>
        <v>45048</v>
      </c>
      <c r="DF3" s="44">
        <f t="shared" si="1"/>
        <v>45049</v>
      </c>
      <c r="DG3" s="44">
        <f t="shared" si="1"/>
        <v>45050</v>
      </c>
      <c r="DH3" s="44">
        <f t="shared" si="1"/>
        <v>45051</v>
      </c>
      <c r="DI3" s="44">
        <f t="shared" si="1"/>
        <v>45052</v>
      </c>
      <c r="DJ3" s="44">
        <f t="shared" si="1"/>
        <v>45053</v>
      </c>
      <c r="DK3" s="44">
        <f t="shared" si="1"/>
        <v>45054</v>
      </c>
      <c r="DL3" s="44">
        <f t="shared" si="1"/>
        <v>45055</v>
      </c>
      <c r="DM3" s="44">
        <f t="shared" si="1"/>
        <v>45056</v>
      </c>
      <c r="DN3" s="44">
        <f t="shared" si="1"/>
        <v>45057</v>
      </c>
      <c r="DO3" s="44">
        <f t="shared" si="1"/>
        <v>45058</v>
      </c>
      <c r="DP3" s="44">
        <f t="shared" si="1"/>
        <v>45059</v>
      </c>
    </row>
    <row r="4" spans="1:120" ht="36" customHeight="1" x14ac:dyDescent="0.6">
      <c r="A4" s="22" t="s">
        <v>46</v>
      </c>
      <c r="B4" s="22" t="s">
        <v>47</v>
      </c>
      <c r="C4" s="22" t="s">
        <v>48</v>
      </c>
      <c r="D4" s="7" t="s">
        <v>44</v>
      </c>
      <c r="E4" s="22" t="s">
        <v>49</v>
      </c>
      <c r="F4" s="22" t="s">
        <v>58</v>
      </c>
      <c r="G4" s="22"/>
      <c r="H4" s="22"/>
      <c r="I4" s="22" t="s">
        <v>68</v>
      </c>
      <c r="J4" s="22">
        <v>1</v>
      </c>
      <c r="K4" s="22"/>
      <c r="L4" s="22"/>
      <c r="M4" s="22"/>
      <c r="N4" s="22"/>
      <c r="O4" s="38"/>
      <c r="P4" s="38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CR4" s="46"/>
    </row>
    <row r="5" spans="1:120" s="25" customFormat="1" ht="36" customHeight="1" x14ac:dyDescent="0.6">
      <c r="A5" s="24"/>
      <c r="B5" s="24"/>
      <c r="C5" s="24"/>
      <c r="D5" s="8"/>
      <c r="E5" s="24"/>
      <c r="F5" s="24"/>
      <c r="G5" s="24"/>
      <c r="H5" s="24" t="s">
        <v>67</v>
      </c>
      <c r="I5" s="24"/>
      <c r="J5" s="24"/>
      <c r="K5" s="24"/>
      <c r="L5" s="24"/>
      <c r="M5" s="24">
        <v>6107</v>
      </c>
      <c r="N5" s="24">
        <v>60</v>
      </c>
      <c r="O5" s="39">
        <v>44803</v>
      </c>
      <c r="P5" s="39">
        <v>44862</v>
      </c>
      <c r="Q5" s="45">
        <v>101.78333333333333</v>
      </c>
      <c r="R5" s="45">
        <v>101.78333333333333</v>
      </c>
      <c r="S5" s="45">
        <v>101.78333333333333</v>
      </c>
      <c r="T5" s="45">
        <v>101.78333333333333</v>
      </c>
      <c r="U5" s="45">
        <v>101.78333333333333</v>
      </c>
      <c r="V5" s="45">
        <v>101.78333333333333</v>
      </c>
      <c r="W5" s="45">
        <v>101.78333333333333</v>
      </c>
      <c r="X5" s="45">
        <v>101.78333333333333</v>
      </c>
      <c r="Y5" s="45">
        <v>101.78333333333333</v>
      </c>
      <c r="Z5" s="45">
        <v>101.78333333333333</v>
      </c>
      <c r="AA5" s="45">
        <v>101.78333333333333</v>
      </c>
      <c r="AB5" s="45">
        <v>101.78333333333333</v>
      </c>
      <c r="AC5" s="45">
        <v>101.78333333333333</v>
      </c>
      <c r="AD5" s="45">
        <v>101.78333333333333</v>
      </c>
      <c r="AE5" s="45">
        <v>101.78333333333333</v>
      </c>
      <c r="AF5" s="45">
        <v>101.78333333333333</v>
      </c>
      <c r="AG5" s="45">
        <v>101.78333333333333</v>
      </c>
      <c r="AH5" s="45">
        <v>101.78333333333333</v>
      </c>
      <c r="AI5" s="45">
        <v>101.78333333333333</v>
      </c>
      <c r="AJ5" s="45">
        <v>101.78333333333333</v>
      </c>
      <c r="AK5" s="45">
        <v>101.78333333333333</v>
      </c>
      <c r="AL5" s="45">
        <v>101.78333333333333</v>
      </c>
      <c r="AM5" s="45">
        <v>101.78333333333333</v>
      </c>
      <c r="AN5" s="45">
        <v>101.78333333333333</v>
      </c>
      <c r="AO5" s="45">
        <v>101.78333333333333</v>
      </c>
      <c r="AP5" s="45">
        <v>101.78333333333333</v>
      </c>
      <c r="AQ5" s="45">
        <v>101.78333333333333</v>
      </c>
      <c r="AR5" s="45">
        <v>101.78333333333333</v>
      </c>
      <c r="AS5" s="45">
        <v>101.78333333333333</v>
      </c>
      <c r="AT5" s="45">
        <v>101.78333333333333</v>
      </c>
      <c r="AU5" s="45">
        <v>101.78333333333333</v>
      </c>
      <c r="AV5" s="45">
        <v>101.78333333333333</v>
      </c>
      <c r="AW5" s="45">
        <v>101.78333333333333</v>
      </c>
      <c r="AX5" s="45">
        <v>101.78333333333333</v>
      </c>
      <c r="AY5" s="45">
        <v>101.78333333333333</v>
      </c>
      <c r="AZ5" s="45">
        <v>101.78333333333333</v>
      </c>
      <c r="BA5" s="45">
        <v>101.78333333333333</v>
      </c>
      <c r="BB5" s="45">
        <v>101.78333333333333</v>
      </c>
      <c r="BC5" s="45">
        <v>101.78333333333333</v>
      </c>
      <c r="BD5" s="45">
        <v>101.78333333333333</v>
      </c>
      <c r="BE5" s="45">
        <v>101.78333333333333</v>
      </c>
      <c r="BF5" s="45">
        <v>101.78333333333333</v>
      </c>
      <c r="BG5" s="45">
        <v>101.78333333333333</v>
      </c>
      <c r="BH5" s="45">
        <v>101.78333333333333</v>
      </c>
      <c r="BI5" s="45">
        <v>101.78333333333333</v>
      </c>
      <c r="BJ5" s="45">
        <v>101.78333333333333</v>
      </c>
      <c r="BK5" s="45">
        <v>101.78333333333333</v>
      </c>
      <c r="BL5" s="45">
        <v>101.78333333333333</v>
      </c>
      <c r="BM5" s="45">
        <v>101.78333333333333</v>
      </c>
      <c r="BN5" s="45">
        <v>101.78333333333333</v>
      </c>
      <c r="BO5" s="45">
        <v>101.78333333333333</v>
      </c>
      <c r="BP5" s="45">
        <v>101.78333333333333</v>
      </c>
      <c r="BQ5" s="45">
        <v>101.78333333333333</v>
      </c>
      <c r="BR5" s="45">
        <v>101.78333333333333</v>
      </c>
      <c r="BS5" s="45">
        <v>101.78333333333333</v>
      </c>
      <c r="BT5" s="45">
        <v>101.78333333333333</v>
      </c>
      <c r="BU5" s="45">
        <v>101.78333333333333</v>
      </c>
      <c r="BV5" s="45">
        <v>101.78333333333333</v>
      </c>
      <c r="BW5" s="45">
        <v>101.78333333333333</v>
      </c>
      <c r="BX5" s="45">
        <v>101.78333333333333</v>
      </c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6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</row>
    <row r="6" spans="1:120" ht="36" customHeight="1" x14ac:dyDescent="0.6">
      <c r="A6" s="22" t="s">
        <v>46</v>
      </c>
      <c r="B6" s="22" t="s">
        <v>47</v>
      </c>
      <c r="C6" s="22" t="s">
        <v>48</v>
      </c>
      <c r="D6" s="7" t="s">
        <v>44</v>
      </c>
      <c r="E6" s="22" t="s">
        <v>50</v>
      </c>
      <c r="F6" s="22" t="s">
        <v>59</v>
      </c>
      <c r="G6" s="22"/>
      <c r="H6" s="22"/>
      <c r="I6" s="22" t="s">
        <v>68</v>
      </c>
      <c r="J6" s="22">
        <v>1</v>
      </c>
      <c r="K6" s="22"/>
      <c r="L6" s="22"/>
      <c r="M6" s="22"/>
      <c r="N6" s="22"/>
      <c r="O6" s="38"/>
      <c r="P6" s="38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CR6" s="46"/>
    </row>
    <row r="7" spans="1:120" s="9" customFormat="1" ht="36" customHeight="1" x14ac:dyDescent="0.6">
      <c r="A7" s="26"/>
      <c r="B7" s="26"/>
      <c r="C7" s="26"/>
      <c r="D7" s="8"/>
      <c r="E7" s="26"/>
      <c r="F7" s="26"/>
      <c r="G7" s="26"/>
      <c r="H7" s="26" t="s">
        <v>67</v>
      </c>
      <c r="I7" s="26"/>
      <c r="J7" s="26"/>
      <c r="K7" s="26"/>
      <c r="L7" s="26"/>
      <c r="M7" s="26">
        <v>0</v>
      </c>
      <c r="N7" s="26">
        <v>6</v>
      </c>
      <c r="O7" s="40">
        <v>44816</v>
      </c>
      <c r="P7" s="40">
        <v>44826</v>
      </c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5">
        <v>0</v>
      </c>
      <c r="AJ7" s="45">
        <v>0</v>
      </c>
      <c r="AK7" s="45">
        <v>0</v>
      </c>
      <c r="AL7" s="45">
        <v>0</v>
      </c>
      <c r="AM7" s="45">
        <v>0</v>
      </c>
      <c r="AN7" s="45">
        <v>0</v>
      </c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6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25"/>
    </row>
    <row r="8" spans="1:120" ht="36" customHeight="1" x14ac:dyDescent="0.6">
      <c r="A8" s="22" t="s">
        <v>46</v>
      </c>
      <c r="B8" s="22" t="s">
        <v>47</v>
      </c>
      <c r="C8" s="22" t="s">
        <v>48</v>
      </c>
      <c r="D8" s="7" t="s">
        <v>44</v>
      </c>
      <c r="E8" s="22" t="s">
        <v>51</v>
      </c>
      <c r="F8" s="22" t="s">
        <v>60</v>
      </c>
      <c r="G8" s="22"/>
      <c r="H8" s="22"/>
      <c r="I8" s="22" t="s">
        <v>68</v>
      </c>
      <c r="J8" s="22">
        <v>1</v>
      </c>
      <c r="K8" s="22"/>
      <c r="L8" s="22"/>
      <c r="M8" s="22"/>
      <c r="N8" s="22"/>
      <c r="O8" s="38"/>
      <c r="P8" s="38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CR8" s="46"/>
    </row>
    <row r="9" spans="1:120" s="9" customFormat="1" ht="36" customHeight="1" x14ac:dyDescent="0.6">
      <c r="A9" s="26"/>
      <c r="B9" s="26"/>
      <c r="C9" s="26"/>
      <c r="D9" s="8"/>
      <c r="E9" s="26"/>
      <c r="F9" s="26"/>
      <c r="G9" s="26"/>
      <c r="H9" s="26" t="s">
        <v>67</v>
      </c>
      <c r="I9" s="26"/>
      <c r="J9" s="26"/>
      <c r="K9" s="26"/>
      <c r="L9" s="26"/>
      <c r="M9" s="26">
        <v>1254</v>
      </c>
      <c r="N9" s="26">
        <v>13</v>
      </c>
      <c r="O9" s="40">
        <v>44850</v>
      </c>
      <c r="P9" s="40">
        <v>44862</v>
      </c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>
        <v>96.461538461538467</v>
      </c>
      <c r="BM9" s="45">
        <v>96.461538461538467</v>
      </c>
      <c r="BN9" s="45">
        <v>96.461538461538467</v>
      </c>
      <c r="BO9" s="45">
        <v>96.461538461538467</v>
      </c>
      <c r="BP9" s="45">
        <v>96.461538461538467</v>
      </c>
      <c r="BQ9" s="45">
        <v>96.461538461538467</v>
      </c>
      <c r="BR9" s="45">
        <v>96.461538461538467</v>
      </c>
      <c r="BS9" s="45">
        <v>96.461538461538467</v>
      </c>
      <c r="BT9" s="45">
        <v>96.461538461538467</v>
      </c>
      <c r="BU9" s="45">
        <v>96.461538461538467</v>
      </c>
      <c r="BV9" s="45">
        <v>96.461538461538467</v>
      </c>
      <c r="BW9" s="45">
        <v>96.461538461538467</v>
      </c>
      <c r="BX9" s="45">
        <v>96.461538461538467</v>
      </c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6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25"/>
    </row>
    <row r="10" spans="1:120" ht="36" customHeight="1" x14ac:dyDescent="0.6">
      <c r="A10" s="22" t="s">
        <v>46</v>
      </c>
      <c r="B10" s="22" t="s">
        <v>47</v>
      </c>
      <c r="C10" s="22" t="s">
        <v>48</v>
      </c>
      <c r="D10" s="7" t="s">
        <v>44</v>
      </c>
      <c r="E10" s="22" t="s">
        <v>52</v>
      </c>
      <c r="F10" s="22" t="s">
        <v>61</v>
      </c>
      <c r="G10" s="22"/>
      <c r="H10" s="22"/>
      <c r="I10" s="22" t="s">
        <v>68</v>
      </c>
      <c r="J10" s="22">
        <v>1</v>
      </c>
      <c r="K10" s="22"/>
      <c r="L10" s="22"/>
      <c r="M10" s="22"/>
      <c r="N10" s="22"/>
      <c r="O10" s="38"/>
      <c r="P10" s="38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CR10" s="46"/>
    </row>
    <row r="11" spans="1:120" s="9" customFormat="1" ht="36" customHeight="1" x14ac:dyDescent="0.6">
      <c r="A11" s="26"/>
      <c r="B11" s="26"/>
      <c r="C11" s="26"/>
      <c r="D11" s="8"/>
      <c r="E11" s="26"/>
      <c r="F11" s="26"/>
      <c r="G11" s="26"/>
      <c r="H11" s="26" t="s">
        <v>67</v>
      </c>
      <c r="I11" s="26"/>
      <c r="J11" s="26"/>
      <c r="K11" s="26"/>
      <c r="L11" s="26"/>
      <c r="M11" s="26">
        <v>34</v>
      </c>
      <c r="N11" s="26">
        <v>1</v>
      </c>
      <c r="O11" s="40">
        <v>44851</v>
      </c>
      <c r="P11" s="40">
        <v>44852</v>
      </c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>
        <v>17</v>
      </c>
      <c r="BN11" s="45">
        <v>17</v>
      </c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6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25"/>
    </row>
    <row r="12" spans="1:120" ht="36" customHeight="1" x14ac:dyDescent="0.6">
      <c r="A12" s="22" t="s">
        <v>46</v>
      </c>
      <c r="B12" s="22" t="s">
        <v>47</v>
      </c>
      <c r="C12" s="22" t="s">
        <v>48</v>
      </c>
      <c r="D12" s="7" t="s">
        <v>44</v>
      </c>
      <c r="E12" s="22" t="s">
        <v>53</v>
      </c>
      <c r="F12" s="22" t="s">
        <v>62</v>
      </c>
      <c r="G12" s="22"/>
      <c r="H12" s="22"/>
      <c r="I12" s="22" t="s">
        <v>68</v>
      </c>
      <c r="J12" s="22">
        <v>1</v>
      </c>
      <c r="K12" s="22"/>
      <c r="L12" s="22"/>
      <c r="M12" s="22"/>
      <c r="N12" s="22"/>
      <c r="O12" s="38"/>
      <c r="P12" s="38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CR12" s="46"/>
    </row>
    <row r="13" spans="1:120" s="9" customFormat="1" ht="36" customHeight="1" x14ac:dyDescent="0.6">
      <c r="A13" s="26"/>
      <c r="B13" s="26"/>
      <c r="C13" s="26"/>
      <c r="D13" s="8"/>
      <c r="E13" s="26"/>
      <c r="F13" s="26"/>
      <c r="G13" s="26"/>
      <c r="H13" s="26" t="s">
        <v>67</v>
      </c>
      <c r="I13" s="26"/>
      <c r="J13" s="26"/>
      <c r="K13" s="26"/>
      <c r="L13" s="26"/>
      <c r="M13" s="26">
        <v>1139</v>
      </c>
      <c r="N13" s="26">
        <v>15</v>
      </c>
      <c r="O13" s="40">
        <v>44853</v>
      </c>
      <c r="P13" s="40">
        <v>44867</v>
      </c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>
        <v>75.933333333333337</v>
      </c>
      <c r="BP13" s="45">
        <v>75.933333333333337</v>
      </c>
      <c r="BQ13" s="45">
        <v>75.933333333333337</v>
      </c>
      <c r="BR13" s="45">
        <v>75.933333333333337</v>
      </c>
      <c r="BS13" s="45">
        <v>75.933333333333337</v>
      </c>
      <c r="BT13" s="45">
        <v>75.933333333333337</v>
      </c>
      <c r="BU13" s="45">
        <v>75.933333333333337</v>
      </c>
      <c r="BV13" s="45">
        <v>75.933333333333337</v>
      </c>
      <c r="BW13" s="45">
        <v>75.933333333333337</v>
      </c>
      <c r="BX13" s="45">
        <v>75.933333333333337</v>
      </c>
      <c r="BY13" s="45">
        <v>75.933333333333337</v>
      </c>
      <c r="BZ13" s="45">
        <v>75.933333333333337</v>
      </c>
      <c r="CA13" s="45">
        <v>75.933333333333337</v>
      </c>
      <c r="CB13" s="45">
        <v>75.933333333333337</v>
      </c>
      <c r="CC13" s="45">
        <v>75.933333333333337</v>
      </c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6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25"/>
    </row>
    <row r="14" spans="1:120" ht="36" customHeight="1" x14ac:dyDescent="0.6">
      <c r="A14" s="27" t="s">
        <v>46</v>
      </c>
      <c r="B14" s="27" t="s">
        <v>47</v>
      </c>
      <c r="C14" s="27" t="s">
        <v>48</v>
      </c>
      <c r="D14" s="7" t="s">
        <v>44</v>
      </c>
      <c r="E14" s="27" t="s">
        <v>54</v>
      </c>
      <c r="F14" s="27" t="s">
        <v>63</v>
      </c>
      <c r="G14" s="27"/>
      <c r="H14" s="27"/>
      <c r="I14" s="27" t="s">
        <v>68</v>
      </c>
      <c r="J14" s="27">
        <v>1</v>
      </c>
      <c r="K14" s="27"/>
      <c r="L14" s="27"/>
      <c r="M14" s="27"/>
      <c r="N14" s="27"/>
      <c r="O14" s="41"/>
      <c r="P14" s="41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CR14" s="46"/>
    </row>
    <row r="15" spans="1:120" s="9" customFormat="1" ht="36" customHeight="1" x14ac:dyDescent="0.6">
      <c r="A15" s="14"/>
      <c r="B15" s="14"/>
      <c r="C15" s="14"/>
      <c r="D15" s="8"/>
      <c r="E15" s="14"/>
      <c r="F15" s="14"/>
      <c r="G15" s="14"/>
      <c r="H15" s="14" t="s">
        <v>67</v>
      </c>
      <c r="I15" s="14"/>
      <c r="J15" s="14"/>
      <c r="K15" s="14"/>
      <c r="L15" s="14"/>
      <c r="M15" s="14">
        <v>78</v>
      </c>
      <c r="N15" s="14">
        <v>3</v>
      </c>
      <c r="O15" s="42">
        <v>44853</v>
      </c>
      <c r="P15" s="42">
        <v>44858</v>
      </c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>
        <v>13</v>
      </c>
      <c r="BP15" s="45">
        <v>13</v>
      </c>
      <c r="BQ15" s="45">
        <v>13</v>
      </c>
      <c r="BR15" s="45">
        <v>13</v>
      </c>
      <c r="BS15" s="45">
        <v>13</v>
      </c>
      <c r="BT15" s="45">
        <v>13</v>
      </c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6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25"/>
    </row>
    <row r="16" spans="1:120" ht="36" customHeight="1" x14ac:dyDescent="0.6">
      <c r="A16" s="27" t="s">
        <v>46</v>
      </c>
      <c r="B16" s="27" t="s">
        <v>47</v>
      </c>
      <c r="C16" s="27" t="s">
        <v>48</v>
      </c>
      <c r="D16" s="7" t="s">
        <v>44</v>
      </c>
      <c r="E16" s="27" t="s">
        <v>55</v>
      </c>
      <c r="F16" s="27" t="s">
        <v>64</v>
      </c>
      <c r="G16" s="27"/>
      <c r="H16" s="27"/>
      <c r="I16" s="27" t="s">
        <v>68</v>
      </c>
      <c r="J16" s="27">
        <v>1</v>
      </c>
      <c r="K16" s="27"/>
      <c r="L16" s="27"/>
      <c r="M16" s="27"/>
      <c r="N16" s="27"/>
      <c r="O16" s="41"/>
      <c r="P16" s="41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CR16" s="46"/>
    </row>
    <row r="17" spans="1:120" s="9" customFormat="1" ht="36" customHeight="1" x14ac:dyDescent="0.6">
      <c r="A17" s="14"/>
      <c r="B17" s="14"/>
      <c r="C17" s="14"/>
      <c r="D17" s="8"/>
      <c r="E17" s="14"/>
      <c r="F17" s="14"/>
      <c r="G17" s="14"/>
      <c r="H17" s="14" t="s">
        <v>67</v>
      </c>
      <c r="I17" s="14"/>
      <c r="J17" s="14"/>
      <c r="K17" s="14"/>
      <c r="L17" s="14"/>
      <c r="M17" s="14">
        <v>679</v>
      </c>
      <c r="N17" s="14">
        <v>7</v>
      </c>
      <c r="O17" s="42">
        <v>44868</v>
      </c>
      <c r="P17" s="42">
        <v>44874</v>
      </c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>
        <v>97</v>
      </c>
      <c r="CE17" s="45">
        <v>97</v>
      </c>
      <c r="CF17" s="45">
        <v>97</v>
      </c>
      <c r="CG17" s="45">
        <v>97</v>
      </c>
      <c r="CH17" s="45">
        <v>97</v>
      </c>
      <c r="CI17" s="45">
        <v>97</v>
      </c>
      <c r="CJ17" s="45">
        <v>97</v>
      </c>
      <c r="CK17" s="45"/>
      <c r="CL17" s="45"/>
      <c r="CM17" s="45"/>
      <c r="CN17" s="45"/>
      <c r="CO17" s="45"/>
      <c r="CP17" s="45"/>
      <c r="CQ17" s="45"/>
      <c r="CR17" s="46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25"/>
    </row>
    <row r="18" spans="1:120" ht="36" customHeight="1" x14ac:dyDescent="0.6">
      <c r="A18" s="27" t="s">
        <v>46</v>
      </c>
      <c r="B18" s="27" t="s">
        <v>47</v>
      </c>
      <c r="C18" s="27" t="s">
        <v>48</v>
      </c>
      <c r="D18" s="7" t="s">
        <v>44</v>
      </c>
      <c r="E18" s="27" t="s">
        <v>56</v>
      </c>
      <c r="F18" s="27" t="s">
        <v>65</v>
      </c>
      <c r="G18" s="27"/>
      <c r="H18" s="27"/>
      <c r="I18" s="27" t="s">
        <v>68</v>
      </c>
      <c r="J18" s="27">
        <v>1</v>
      </c>
      <c r="K18" s="27"/>
      <c r="L18" s="27"/>
      <c r="M18" s="27"/>
      <c r="N18" s="27"/>
      <c r="O18" s="41"/>
      <c r="P18" s="41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CR18" s="46"/>
    </row>
    <row r="19" spans="1:120" s="9" customFormat="1" ht="36" customHeight="1" x14ac:dyDescent="0.6">
      <c r="A19" s="14"/>
      <c r="B19" s="14"/>
      <c r="C19" s="14"/>
      <c r="D19" s="8"/>
      <c r="E19" s="14"/>
      <c r="F19" s="14"/>
      <c r="G19" s="14"/>
      <c r="H19" s="14" t="s">
        <v>67</v>
      </c>
      <c r="I19" s="14"/>
      <c r="J19" s="14"/>
      <c r="K19" s="14"/>
      <c r="L19" s="14"/>
      <c r="M19" s="14">
        <v>221</v>
      </c>
      <c r="N19" s="14">
        <v>2</v>
      </c>
      <c r="O19" s="42">
        <v>44875</v>
      </c>
      <c r="P19" s="42">
        <v>44876</v>
      </c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>
        <v>110.5</v>
      </c>
      <c r="CL19" s="45">
        <v>110.5</v>
      </c>
      <c r="CM19" s="45"/>
      <c r="CN19" s="45"/>
      <c r="CO19" s="45"/>
      <c r="CP19" s="45"/>
      <c r="CQ19" s="45"/>
      <c r="CR19" s="46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25"/>
    </row>
    <row r="20" spans="1:120" ht="36" customHeight="1" x14ac:dyDescent="0.6">
      <c r="A20" s="27" t="s">
        <v>46</v>
      </c>
      <c r="B20" s="27" t="s">
        <v>47</v>
      </c>
      <c r="C20" s="27" t="s">
        <v>48</v>
      </c>
      <c r="D20" s="7" t="s">
        <v>44</v>
      </c>
      <c r="E20" s="27" t="s">
        <v>57</v>
      </c>
      <c r="F20" s="27" t="s">
        <v>66</v>
      </c>
      <c r="G20" s="27"/>
      <c r="H20" s="27"/>
      <c r="I20" s="27" t="s">
        <v>68</v>
      </c>
      <c r="J20" s="27">
        <v>1</v>
      </c>
      <c r="K20" s="27"/>
      <c r="L20" s="27"/>
      <c r="M20" s="27"/>
      <c r="N20" s="27"/>
      <c r="O20" s="41"/>
      <c r="P20" s="41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CR20" s="46"/>
    </row>
    <row r="21" spans="1:120" s="9" customFormat="1" ht="36" customHeight="1" x14ac:dyDescent="0.6">
      <c r="A21" s="10"/>
      <c r="B21" s="23"/>
      <c r="C21" s="10"/>
      <c r="D21" s="8"/>
      <c r="E21" s="14"/>
      <c r="F21" s="14"/>
      <c r="G21" s="14"/>
      <c r="H21" s="14" t="s">
        <v>67</v>
      </c>
      <c r="I21" s="14"/>
      <c r="J21" s="14"/>
      <c r="K21" s="14"/>
      <c r="L21" s="14"/>
      <c r="M21" s="14">
        <v>198</v>
      </c>
      <c r="N21" s="14">
        <v>2</v>
      </c>
      <c r="O21" s="42">
        <v>44881</v>
      </c>
      <c r="P21" s="42">
        <v>44882</v>
      </c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>
        <v>99</v>
      </c>
      <c r="CR21" s="46">
        <v>99</v>
      </c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25"/>
    </row>
    <row r="22" spans="1:120" ht="51.6" customHeight="1" x14ac:dyDescent="0.6"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</row>
    <row r="23" spans="1:120" ht="51.6" customHeight="1" x14ac:dyDescent="0.6"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</row>
    <row r="24" spans="1:120" ht="51.6" customHeight="1" x14ac:dyDescent="0.6"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</row>
    <row r="25" spans="1:120" ht="51.6" customHeight="1" x14ac:dyDescent="0.6"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</row>
    <row r="26" spans="1:120" ht="51.6" customHeight="1" x14ac:dyDescent="0.6"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</row>
    <row r="27" spans="1:120" ht="51.6" customHeight="1" x14ac:dyDescent="0.6"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</row>
    <row r="28" spans="1:120" ht="51.6" customHeight="1" x14ac:dyDescent="0.6"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</row>
    <row r="29" spans="1:120" ht="51.6" customHeight="1" x14ac:dyDescent="0.6"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</row>
    <row r="30" spans="1:120" ht="51.6" customHeight="1" x14ac:dyDescent="0.6"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</row>
    <row r="31" spans="1:120" ht="51.6" customHeight="1" x14ac:dyDescent="0.6"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</row>
    <row r="32" spans="1:120" ht="51.6" customHeight="1" x14ac:dyDescent="0.6"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</row>
    <row r="33" spans="17:33" ht="51.6" customHeight="1" x14ac:dyDescent="0.6"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</row>
    <row r="34" spans="17:33" ht="51.6" customHeight="1" x14ac:dyDescent="0.6"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</row>
    <row r="35" spans="17:33" ht="51.6" customHeight="1" x14ac:dyDescent="0.6"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</row>
    <row r="36" spans="17:33" ht="51.6" customHeight="1" x14ac:dyDescent="0.6"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</row>
    <row r="37" spans="17:33" ht="51.6" customHeight="1" x14ac:dyDescent="0.6"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</row>
    <row r="38" spans="17:33" ht="51.6" customHeight="1" x14ac:dyDescent="0.6"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</row>
    <row r="39" spans="17:33" ht="51.6" customHeight="1" x14ac:dyDescent="0.6"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</row>
    <row r="40" spans="17:33" ht="51.6" customHeight="1" x14ac:dyDescent="0.6"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</row>
    <row r="41" spans="17:33" ht="51.6" customHeight="1" x14ac:dyDescent="0.6"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</row>
    <row r="42" spans="17:33" ht="51.6" customHeight="1" x14ac:dyDescent="0.6"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</row>
    <row r="43" spans="17:33" ht="51.6" customHeight="1" x14ac:dyDescent="0.6"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spans="17:33" ht="51.6" customHeight="1" x14ac:dyDescent="0.6"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17:33" ht="51.6" customHeight="1" x14ac:dyDescent="0.6"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</sheetData>
  <autoFilter ref="A3:P21" xr:uid="{5E131710-2FB9-4974-9BA0-95D32700C8B9}"/>
  <hyperlinks>
    <hyperlink ref="D4" r:id="rId1" xr:uid="{CBCD3648-25B9-4B49-B8AB-694DA8353B92}"/>
    <hyperlink ref="D10" r:id="rId2" xr:uid="{114F8296-BB10-4BD3-91F1-56B4D9FA6D10}"/>
    <hyperlink ref="D12" r:id="rId3" xr:uid="{CE24A703-1283-47FB-998C-066F67EE4B7A}"/>
    <hyperlink ref="D14" r:id="rId4" xr:uid="{56DD8F44-8FBC-471A-A849-C3EE4DEAD8AC}"/>
    <hyperlink ref="D6" r:id="rId5" xr:uid="{BD8788DC-EBFB-4885-ADDE-0C5103416164}"/>
    <hyperlink ref="D8" r:id="rId6" xr:uid="{43FF2157-8A42-44A7-95DA-626C28D92959}"/>
    <hyperlink ref="D16" r:id="rId7" xr:uid="{1FA58085-175B-46BB-BC28-B633DA2051D8}"/>
    <hyperlink ref="D18" r:id="rId8" xr:uid="{0D05D0C7-779F-4C2C-8B07-0A3B40B047F8}"/>
    <hyperlink ref="D20" r:id="rId9" xr:uid="{D1A2694E-2234-4145-8274-46334E5662D3}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 BASE</vt:lpstr>
    </vt:vector>
  </TitlesOfParts>
  <Company>YoyoTECH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Silva</dc:creator>
  <cp:lastModifiedBy>Alejandro Henriquez</cp:lastModifiedBy>
  <dcterms:created xsi:type="dcterms:W3CDTF">2016-05-05T17:47:52Z</dcterms:created>
  <dcterms:modified xsi:type="dcterms:W3CDTF">2023-03-09T01:02:08Z</dcterms:modified>
</cp:coreProperties>
</file>